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ssions\Desktop\"/>
    </mc:Choice>
  </mc:AlternateContent>
  <bookViews>
    <workbookView xWindow="0" yWindow="0" windowWidth="20490" windowHeight="7455"/>
  </bookViews>
  <sheets>
    <sheet name="Deficient doc (2)" sheetId="13" r:id="rId1"/>
  </sheets>
  <definedNames>
    <definedName name="_xlnm._FilterDatabase" localSheetId="0" hidden="1">'Deficient doc (2)'!$B$5:$J$5</definedName>
    <definedName name="_xlnm.Print_Area" localSheetId="0">'Deficient doc (2)'!$A$1:$K$30</definedName>
  </definedNames>
  <calcPr calcId="152511"/>
</workbook>
</file>

<file path=xl/calcChain.xml><?xml version="1.0" encoding="utf-8"?>
<calcChain xmlns="http://schemas.openxmlformats.org/spreadsheetml/2006/main">
  <c r="H30" i="13" l="1"/>
  <c r="G30" i="13"/>
  <c r="I30" i="13" s="1"/>
  <c r="H29" i="13"/>
  <c r="G29" i="13"/>
  <c r="I29" i="13" s="1"/>
  <c r="H28" i="13"/>
  <c r="G28" i="13"/>
  <c r="I28" i="13" s="1"/>
  <c r="H27" i="13"/>
  <c r="G27" i="13"/>
  <c r="I27" i="13" s="1"/>
  <c r="H26" i="13"/>
  <c r="G26" i="13"/>
  <c r="I26" i="13" s="1"/>
  <c r="H25" i="13"/>
  <c r="G25" i="13"/>
  <c r="I25" i="13" s="1"/>
  <c r="H24" i="13"/>
  <c r="G24" i="13"/>
  <c r="I24" i="13" s="1"/>
  <c r="H23" i="13"/>
  <c r="G23" i="13"/>
  <c r="I23" i="13" s="1"/>
  <c r="H22" i="13"/>
  <c r="G22" i="13"/>
  <c r="I22" i="13" s="1"/>
  <c r="H21" i="13"/>
  <c r="G21" i="13"/>
  <c r="I21" i="13" s="1"/>
  <c r="H20" i="13"/>
  <c r="G20" i="13"/>
  <c r="I20" i="13" s="1"/>
  <c r="H19" i="13"/>
  <c r="G19" i="13"/>
  <c r="I19" i="13" s="1"/>
  <c r="H18" i="13"/>
  <c r="G18" i="13"/>
  <c r="I18" i="13" s="1"/>
  <c r="H17" i="13"/>
  <c r="G17" i="13"/>
  <c r="I17" i="13" s="1"/>
  <c r="H16" i="13"/>
  <c r="G16" i="13"/>
  <c r="I16" i="13" s="1"/>
  <c r="H15" i="13"/>
  <c r="G15" i="13"/>
  <c r="I15" i="13" s="1"/>
  <c r="H14" i="13"/>
  <c r="G14" i="13"/>
  <c r="I14" i="13" s="1"/>
  <c r="H13" i="13"/>
  <c r="G13" i="13"/>
  <c r="I13" i="13" s="1"/>
  <c r="H12" i="13"/>
  <c r="G12" i="13"/>
  <c r="I12" i="13" s="1"/>
  <c r="H11" i="13"/>
  <c r="G11" i="13"/>
  <c r="I11" i="13" s="1"/>
  <c r="H10" i="13"/>
  <c r="G10" i="13"/>
  <c r="I10" i="13" s="1"/>
  <c r="H9" i="13"/>
  <c r="G9" i="13"/>
  <c r="I9" i="13" s="1"/>
  <c r="H8" i="13"/>
  <c r="G8" i="13"/>
  <c r="I8" i="13" s="1"/>
  <c r="H7" i="13"/>
  <c r="G7" i="13"/>
  <c r="I7" i="13" s="1"/>
  <c r="H6" i="13"/>
  <c r="G6" i="13"/>
  <c r="I6" i="13" s="1"/>
  <c r="J24" i="13" l="1"/>
  <c r="J10" i="13"/>
  <c r="J26" i="13"/>
  <c r="J8" i="13"/>
  <c r="J12" i="13"/>
  <c r="J30" i="13"/>
  <c r="J18" i="13"/>
  <c r="J19" i="13"/>
  <c r="J25" i="13"/>
  <c r="J27" i="13"/>
  <c r="J29" i="13"/>
  <c r="J7" i="13"/>
  <c r="J13" i="13"/>
  <c r="J14" i="13"/>
  <c r="J15" i="13"/>
  <c r="J16" i="13"/>
  <c r="J21" i="13"/>
  <c r="J22" i="13"/>
  <c r="J6" i="13"/>
  <c r="J9" i="13"/>
  <c r="J11" i="13"/>
  <c r="J17" i="13"/>
  <c r="J23" i="13"/>
  <c r="J28" i="13"/>
  <c r="J20" i="13"/>
</calcChain>
</file>

<file path=xl/sharedStrings.xml><?xml version="1.0" encoding="utf-8"?>
<sst xmlns="http://schemas.openxmlformats.org/spreadsheetml/2006/main" count="87" uniqueCount="63">
  <si>
    <t>Name</t>
  </si>
  <si>
    <t>Program</t>
  </si>
  <si>
    <t>Aggregate</t>
  </si>
  <si>
    <t>BS English Literature</t>
  </si>
  <si>
    <t>Laiba Arif</t>
  </si>
  <si>
    <t>Maria Gull</t>
  </si>
  <si>
    <t>Aqsa Nasir</t>
  </si>
  <si>
    <t xml:space="preserve"> Department of English</t>
  </si>
  <si>
    <t>S. No/Enrollment No.</t>
  </si>
  <si>
    <t>Father Name</t>
  </si>
  <si>
    <t>Shahid</t>
  </si>
  <si>
    <t xml:space="preserve">Bibi Ayesha </t>
  </si>
  <si>
    <t>Aftab Gul</t>
  </si>
  <si>
    <t>Mahnoor Khattak</t>
  </si>
  <si>
    <t>Sonehra Khan</t>
  </si>
  <si>
    <t>Hafiza Mehwish Khan</t>
  </si>
  <si>
    <t>Romaisa</t>
  </si>
  <si>
    <t>Shaista Nasir</t>
  </si>
  <si>
    <t>Aleena Saeed</t>
  </si>
  <si>
    <t>Shamal Khan</t>
  </si>
  <si>
    <t>Amna Khan</t>
  </si>
  <si>
    <t>Safi ullah Khan</t>
  </si>
  <si>
    <t>Maimoona Akhtar</t>
  </si>
  <si>
    <t>Akhtar Muhammad</t>
  </si>
  <si>
    <t>Munazza Ihsan</t>
  </si>
  <si>
    <t>Ihsan Ullah</t>
  </si>
  <si>
    <t>Seema</t>
  </si>
  <si>
    <t>Tahir Mehmood</t>
  </si>
  <si>
    <t xml:space="preserve">Muhammad Amin Khan </t>
  </si>
  <si>
    <t xml:space="preserve">Lal Muhammad </t>
  </si>
  <si>
    <t xml:space="preserve">Imtiaz Ali </t>
  </si>
  <si>
    <t xml:space="preserve">Total Aggregate </t>
  </si>
  <si>
    <t xml:space="preserve">Alina Khan </t>
  </si>
  <si>
    <t xml:space="preserve">Sufaid Muhammad </t>
  </si>
  <si>
    <t>Aleena Lal</t>
  </si>
  <si>
    <t>Anisa Mahrukh Amin</t>
  </si>
  <si>
    <t xml:space="preserve">Noor Ul Inam </t>
  </si>
  <si>
    <t>Rafiullah</t>
  </si>
  <si>
    <t>Mahnoor</t>
  </si>
  <si>
    <t>Fazli Mehmood</t>
  </si>
  <si>
    <t xml:space="preserve">Muhammad Arif </t>
  </si>
  <si>
    <t xml:space="preserve">Aqeel Ur Rehman </t>
  </si>
  <si>
    <t>Nasir Akbar</t>
  </si>
  <si>
    <t>Ahmed Saeed</t>
  </si>
  <si>
    <t>Aleena Imtiaz</t>
  </si>
  <si>
    <t xml:space="preserve">Syeda Halima Gillani </t>
  </si>
  <si>
    <t xml:space="preserve">Syed Asif Ali Shah </t>
  </si>
  <si>
    <t xml:space="preserve">marwa Khan </t>
  </si>
  <si>
    <t xml:space="preserve">Sajjad Ahmad </t>
  </si>
  <si>
    <t>Aisha Akram</t>
  </si>
  <si>
    <t xml:space="preserve">Muhammad Akram </t>
  </si>
  <si>
    <t xml:space="preserve">Aiman Shahid </t>
  </si>
  <si>
    <t xml:space="preserve">Wahid Khan </t>
  </si>
  <si>
    <t xml:space="preserve">Ghani Ur Rehman </t>
  </si>
  <si>
    <t xml:space="preserve">muhammad Nasir Khan </t>
  </si>
  <si>
    <t xml:space="preserve">Akbar Badshah </t>
  </si>
  <si>
    <t xml:space="preserve">Yousra Akbar </t>
  </si>
  <si>
    <t>Aggregate of Test</t>
  </si>
  <si>
    <t xml:space="preserve">Test Marks </t>
  </si>
  <si>
    <t>Shaheed Benazir Bhutto Women University Peshawar</t>
  </si>
  <si>
    <t xml:space="preserve">            List of Candidates with Deficient Documents</t>
  </si>
  <si>
    <t>saeed</t>
  </si>
  <si>
    <t xml:space="preserve">The following students are required to complete their deficient documents. They must bring the required document to the Admission Section on Monday, 26th October ,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</si>
</sst>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/>
    <xf numFmtId="0" fontId="1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4" xfId="0" applyBorder="1"/>
    <xf numFmtId="0" fontId="16" fillId="0" borderId="14" xfId="0" applyFont="1" applyBorder="1" applyAlignment="1">
      <alignment vertical="center"/>
    </xf>
    <xf numFmtId="0" fontId="0" fillId="0" borderId="14" xfId="0" applyBorder="1" applyAlignment="1">
      <alignment wrapText="1"/>
    </xf>
    <xf numFmtId="9" fontId="16" fillId="0" borderId="14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14" xfId="0" applyBorder="1" applyAlignment="1">
      <alignment horizontal="right"/>
    </xf>
    <xf numFmtId="0" fontId="16" fillId="0" borderId="14" xfId="0" applyFont="1" applyBorder="1" applyAlignment="1">
      <alignment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/>
    <xf numFmtId="0" fontId="0" fillId="0" borderId="0" xfId="0" applyAlignment="1">
      <alignment vertical="top" wrapText="1"/>
    </xf>
    <xf numFmtId="0" fontId="19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1</xdr:col>
      <xdr:colOff>11326</xdr:colOff>
      <xdr:row>2</xdr:row>
      <xdr:rowOff>57151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4" y="1"/>
          <a:ext cx="1001927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0</xdr:row>
      <xdr:rowOff>38102</xdr:rowOff>
    </xdr:from>
    <xdr:to>
      <xdr:col>1</xdr:col>
      <xdr:colOff>162669</xdr:colOff>
      <xdr:row>1</xdr:row>
      <xdr:rowOff>428626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8102"/>
          <a:ext cx="1000869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view="pageBreakPreview" zoomScale="90" zoomScaleNormal="90" zoomScaleSheetLayoutView="90" workbookViewId="0">
      <selection activeCell="A3" sqref="A3:K3"/>
    </sheetView>
  </sheetViews>
  <sheetFormatPr defaultRowHeight="15" x14ac:dyDescent="0.25"/>
  <cols>
    <col min="1" max="1" width="17.140625" customWidth="1"/>
    <col min="2" max="2" width="27" customWidth="1"/>
    <col min="3" max="3" width="26.85546875" customWidth="1"/>
    <col min="4" max="4" width="19.28515625" customWidth="1"/>
    <col min="5" max="5" width="10" hidden="1" customWidth="1"/>
    <col min="6" max="6" width="11.140625" hidden="1" customWidth="1"/>
    <col min="7" max="7" width="11.28515625" hidden="1" customWidth="1"/>
    <col min="8" max="8" width="12.85546875" hidden="1" customWidth="1"/>
    <col min="9" max="9" width="10.42578125" hidden="1" customWidth="1"/>
    <col min="10" max="10" width="9.140625" hidden="1" customWidth="1"/>
  </cols>
  <sheetData>
    <row r="1" spans="1:16" ht="39" customHeight="1" x14ac:dyDescent="0.35">
      <c r="B1" s="19" t="s">
        <v>59</v>
      </c>
      <c r="C1" s="19"/>
      <c r="D1" s="19"/>
      <c r="E1" s="19"/>
      <c r="F1" s="19"/>
      <c r="G1" s="19"/>
      <c r="H1" s="19"/>
      <c r="I1" s="19"/>
      <c r="J1" s="19"/>
      <c r="K1" s="19"/>
    </row>
    <row r="2" spans="1:16" ht="47.25" customHeight="1" x14ac:dyDescent="0.35">
      <c r="A2" s="19" t="s">
        <v>60</v>
      </c>
      <c r="B2" s="19"/>
      <c r="C2" s="19"/>
      <c r="D2" s="19"/>
      <c r="E2" s="19"/>
      <c r="F2" s="19"/>
      <c r="G2" s="11"/>
      <c r="H2" s="11"/>
      <c r="I2" s="11"/>
    </row>
    <row r="3" spans="1:16" ht="35.25" customHeight="1" x14ac:dyDescent="0.25">
      <c r="A3" s="22" t="s">
        <v>62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8"/>
      <c r="M3" s="18"/>
      <c r="N3" s="18"/>
      <c r="O3" s="18"/>
      <c r="P3" s="18"/>
    </row>
    <row r="4" spans="1:16" ht="20.25" thickBot="1" x14ac:dyDescent="0.3">
      <c r="A4" s="20" t="s">
        <v>7</v>
      </c>
      <c r="B4" s="21"/>
      <c r="C4" s="21"/>
      <c r="D4" s="21"/>
      <c r="E4" s="21"/>
      <c r="F4" s="4"/>
      <c r="G4" s="4"/>
      <c r="H4" s="4"/>
      <c r="I4" s="4"/>
    </row>
    <row r="5" spans="1:16" ht="45.75" thickBot="1" x14ac:dyDescent="0.3">
      <c r="A5" s="1" t="s">
        <v>8</v>
      </c>
      <c r="B5" s="1" t="s">
        <v>0</v>
      </c>
      <c r="C5" s="1" t="s">
        <v>9</v>
      </c>
      <c r="D5" s="1" t="s">
        <v>1</v>
      </c>
      <c r="E5" s="5" t="s">
        <v>2</v>
      </c>
      <c r="F5" s="8" t="s">
        <v>58</v>
      </c>
      <c r="G5" s="15" t="s">
        <v>57</v>
      </c>
      <c r="H5" s="10">
        <v>0.6</v>
      </c>
      <c r="I5" s="10">
        <v>0.4</v>
      </c>
      <c r="J5" s="9" t="s">
        <v>31</v>
      </c>
    </row>
    <row r="6" spans="1:16" ht="30.6" customHeight="1" thickBot="1" x14ac:dyDescent="0.3">
      <c r="A6" s="3">
        <v>1</v>
      </c>
      <c r="B6" s="12" t="s">
        <v>44</v>
      </c>
      <c r="C6" s="12" t="s">
        <v>30</v>
      </c>
      <c r="D6" s="2" t="s">
        <v>3</v>
      </c>
      <c r="E6" s="13">
        <v>79.8</v>
      </c>
      <c r="F6" s="14">
        <v>18</v>
      </c>
      <c r="G6" s="7">
        <f t="shared" ref="G6:G30" si="0">F6/20*100</f>
        <v>90</v>
      </c>
      <c r="H6" s="7">
        <f t="shared" ref="H6:H30" si="1">E6*0.6</f>
        <v>47.879999999999995</v>
      </c>
      <c r="I6" s="7">
        <f t="shared" ref="I6:I30" si="2">G6*0.4</f>
        <v>36</v>
      </c>
      <c r="J6" s="7">
        <f t="shared" ref="J6:J30" si="3">H6+I6</f>
        <v>83.88</v>
      </c>
    </row>
    <row r="7" spans="1:16" ht="30.6" customHeight="1" thickBot="1" x14ac:dyDescent="0.3">
      <c r="A7" s="3">
        <v>2</v>
      </c>
      <c r="B7" s="2" t="s">
        <v>26</v>
      </c>
      <c r="C7" s="2" t="s">
        <v>27</v>
      </c>
      <c r="D7" s="2" t="s">
        <v>3</v>
      </c>
      <c r="E7" s="13">
        <v>89.5</v>
      </c>
      <c r="F7" s="14">
        <v>15</v>
      </c>
      <c r="G7" s="7">
        <f t="shared" si="0"/>
        <v>75</v>
      </c>
      <c r="H7" s="7">
        <f t="shared" si="1"/>
        <v>53.699999999999996</v>
      </c>
      <c r="I7" s="7">
        <f t="shared" si="2"/>
        <v>30</v>
      </c>
      <c r="J7" s="7">
        <f t="shared" si="3"/>
        <v>83.699999999999989</v>
      </c>
    </row>
    <row r="8" spans="1:16" ht="30.6" customHeight="1" thickBot="1" x14ac:dyDescent="0.3">
      <c r="A8" s="3">
        <v>3</v>
      </c>
      <c r="B8" s="2" t="s">
        <v>6</v>
      </c>
      <c r="C8" s="2" t="s">
        <v>42</v>
      </c>
      <c r="D8" s="2" t="s">
        <v>3</v>
      </c>
      <c r="E8" s="6">
        <v>87.5</v>
      </c>
      <c r="F8" s="14">
        <v>13</v>
      </c>
      <c r="G8" s="7">
        <f t="shared" si="0"/>
        <v>65</v>
      </c>
      <c r="H8" s="7">
        <f t="shared" si="1"/>
        <v>52.5</v>
      </c>
      <c r="I8" s="7">
        <f t="shared" si="2"/>
        <v>26</v>
      </c>
      <c r="J8" s="7">
        <f t="shared" si="3"/>
        <v>78.5</v>
      </c>
    </row>
    <row r="9" spans="1:16" ht="30.6" customHeight="1" thickBot="1" x14ac:dyDescent="0.3">
      <c r="A9" s="3">
        <v>4</v>
      </c>
      <c r="B9" s="16" t="s">
        <v>17</v>
      </c>
      <c r="C9" s="2" t="s">
        <v>54</v>
      </c>
      <c r="D9" s="2" t="s">
        <v>3</v>
      </c>
      <c r="E9" s="6">
        <v>83.8</v>
      </c>
      <c r="F9" s="14">
        <v>14</v>
      </c>
      <c r="G9" s="7">
        <f t="shared" si="0"/>
        <v>70</v>
      </c>
      <c r="H9" s="7">
        <f t="shared" si="1"/>
        <v>50.279999999999994</v>
      </c>
      <c r="I9" s="7">
        <f t="shared" si="2"/>
        <v>28</v>
      </c>
      <c r="J9" s="7">
        <f t="shared" si="3"/>
        <v>78.28</v>
      </c>
    </row>
    <row r="10" spans="1:16" ht="30.6" customHeight="1" thickBot="1" x14ac:dyDescent="0.3">
      <c r="A10" s="3">
        <v>5</v>
      </c>
      <c r="B10" s="2" t="s">
        <v>20</v>
      </c>
      <c r="C10" s="2" t="s">
        <v>21</v>
      </c>
      <c r="D10" s="2" t="s">
        <v>3</v>
      </c>
      <c r="E10" s="6">
        <v>82.5</v>
      </c>
      <c r="F10" s="14">
        <v>14</v>
      </c>
      <c r="G10" s="7">
        <f t="shared" si="0"/>
        <v>70</v>
      </c>
      <c r="H10" s="7">
        <f t="shared" si="1"/>
        <v>49.5</v>
      </c>
      <c r="I10" s="7">
        <f t="shared" si="2"/>
        <v>28</v>
      </c>
      <c r="J10" s="7">
        <f t="shared" si="3"/>
        <v>77.5</v>
      </c>
    </row>
    <row r="11" spans="1:16" ht="30.6" customHeight="1" thickBot="1" x14ac:dyDescent="0.3">
      <c r="A11" s="3">
        <v>6</v>
      </c>
      <c r="B11" s="2" t="s">
        <v>4</v>
      </c>
      <c r="C11" s="2" t="s">
        <v>40</v>
      </c>
      <c r="D11" s="2" t="s">
        <v>3</v>
      </c>
      <c r="E11" s="13">
        <v>83.8</v>
      </c>
      <c r="F11" s="14">
        <v>13</v>
      </c>
      <c r="G11" s="7">
        <f t="shared" si="0"/>
        <v>65</v>
      </c>
      <c r="H11" s="7">
        <f t="shared" si="1"/>
        <v>50.279999999999994</v>
      </c>
      <c r="I11" s="7">
        <f t="shared" si="2"/>
        <v>26</v>
      </c>
      <c r="J11" s="7">
        <f t="shared" si="3"/>
        <v>76.28</v>
      </c>
    </row>
    <row r="12" spans="1:16" ht="30.6" customHeight="1" thickBot="1" x14ac:dyDescent="0.3">
      <c r="A12" s="3">
        <v>7</v>
      </c>
      <c r="B12" s="17" t="s">
        <v>32</v>
      </c>
      <c r="C12" s="17" t="s">
        <v>33</v>
      </c>
      <c r="D12" s="2" t="s">
        <v>3</v>
      </c>
      <c r="E12" s="13">
        <v>84.9</v>
      </c>
      <c r="F12" s="14">
        <v>12</v>
      </c>
      <c r="G12" s="7">
        <f t="shared" si="0"/>
        <v>60</v>
      </c>
      <c r="H12" s="7">
        <f t="shared" si="1"/>
        <v>50.940000000000005</v>
      </c>
      <c r="I12" s="7">
        <f t="shared" si="2"/>
        <v>24</v>
      </c>
      <c r="J12" s="7">
        <f t="shared" si="3"/>
        <v>74.94</v>
      </c>
    </row>
    <row r="13" spans="1:16" ht="30.6" customHeight="1" thickBot="1" x14ac:dyDescent="0.3">
      <c r="A13" s="3">
        <v>8</v>
      </c>
      <c r="B13" s="2" t="s">
        <v>16</v>
      </c>
      <c r="C13" s="2" t="s">
        <v>43</v>
      </c>
      <c r="D13" s="2" t="s">
        <v>3</v>
      </c>
      <c r="E13" s="6">
        <v>80.3</v>
      </c>
      <c r="F13" s="14">
        <v>13</v>
      </c>
      <c r="G13" s="7">
        <f t="shared" si="0"/>
        <v>65</v>
      </c>
      <c r="H13" s="7">
        <f t="shared" si="1"/>
        <v>48.18</v>
      </c>
      <c r="I13" s="7">
        <f t="shared" si="2"/>
        <v>26</v>
      </c>
      <c r="J13" s="7">
        <f t="shared" si="3"/>
        <v>74.180000000000007</v>
      </c>
    </row>
    <row r="14" spans="1:16" ht="30.6" customHeight="1" thickBot="1" x14ac:dyDescent="0.3">
      <c r="A14" s="3">
        <v>9</v>
      </c>
      <c r="B14" s="12" t="s">
        <v>56</v>
      </c>
      <c r="C14" s="12" t="s">
        <v>55</v>
      </c>
      <c r="D14" s="12" t="s">
        <v>3</v>
      </c>
      <c r="E14" s="13">
        <v>91.2</v>
      </c>
      <c r="F14" s="14">
        <v>9</v>
      </c>
      <c r="G14" s="7">
        <f t="shared" si="0"/>
        <v>45</v>
      </c>
      <c r="H14" s="7">
        <f t="shared" si="1"/>
        <v>54.72</v>
      </c>
      <c r="I14" s="7">
        <f t="shared" si="2"/>
        <v>18</v>
      </c>
      <c r="J14" s="7">
        <f t="shared" si="3"/>
        <v>72.72</v>
      </c>
    </row>
    <row r="15" spans="1:16" ht="30.6" customHeight="1" thickBot="1" x14ac:dyDescent="0.3">
      <c r="A15" s="3">
        <v>10</v>
      </c>
      <c r="B15" s="2" t="s">
        <v>11</v>
      </c>
      <c r="C15" s="2" t="s">
        <v>12</v>
      </c>
      <c r="D15" s="2" t="s">
        <v>3</v>
      </c>
      <c r="E15" s="6">
        <v>79.400000000000006</v>
      </c>
      <c r="F15" s="14">
        <v>12</v>
      </c>
      <c r="G15" s="7">
        <f t="shared" si="0"/>
        <v>60</v>
      </c>
      <c r="H15" s="7">
        <f t="shared" si="1"/>
        <v>47.64</v>
      </c>
      <c r="I15" s="7">
        <f t="shared" si="2"/>
        <v>24</v>
      </c>
      <c r="J15" s="7">
        <f t="shared" si="3"/>
        <v>71.64</v>
      </c>
    </row>
    <row r="16" spans="1:16" ht="30.6" customHeight="1" thickBot="1" x14ac:dyDescent="0.3">
      <c r="A16" s="3">
        <v>11</v>
      </c>
      <c r="B16" s="16" t="s">
        <v>14</v>
      </c>
      <c r="C16" s="2" t="s">
        <v>52</v>
      </c>
      <c r="D16" s="2" t="s">
        <v>3</v>
      </c>
      <c r="E16" s="6">
        <v>81.599999999999994</v>
      </c>
      <c r="F16" s="14">
        <v>11</v>
      </c>
      <c r="G16" s="7">
        <f t="shared" si="0"/>
        <v>55.000000000000007</v>
      </c>
      <c r="H16" s="7">
        <f t="shared" si="1"/>
        <v>48.959999999999994</v>
      </c>
      <c r="I16" s="7">
        <f t="shared" si="2"/>
        <v>22.000000000000004</v>
      </c>
      <c r="J16" s="7">
        <f t="shared" si="3"/>
        <v>70.959999999999994</v>
      </c>
    </row>
    <row r="17" spans="1:10" ht="30.6" customHeight="1" thickBot="1" x14ac:dyDescent="0.3">
      <c r="A17" s="3">
        <v>12</v>
      </c>
      <c r="B17" s="2" t="s">
        <v>5</v>
      </c>
      <c r="C17" s="2" t="s">
        <v>19</v>
      </c>
      <c r="D17" s="2" t="s">
        <v>3</v>
      </c>
      <c r="E17" s="6">
        <v>80.400000000000006</v>
      </c>
      <c r="F17" s="14">
        <v>11</v>
      </c>
      <c r="G17" s="7">
        <f t="shared" si="0"/>
        <v>55.000000000000007</v>
      </c>
      <c r="H17" s="7">
        <f t="shared" si="1"/>
        <v>48.24</v>
      </c>
      <c r="I17" s="7">
        <f t="shared" si="2"/>
        <v>22.000000000000004</v>
      </c>
      <c r="J17" s="7">
        <f t="shared" si="3"/>
        <v>70.240000000000009</v>
      </c>
    </row>
    <row r="18" spans="1:10" ht="30.6" customHeight="1" thickBot="1" x14ac:dyDescent="0.3">
      <c r="A18" s="3">
        <v>13</v>
      </c>
      <c r="B18" s="2" t="s">
        <v>13</v>
      </c>
      <c r="C18" s="2" t="s">
        <v>41</v>
      </c>
      <c r="D18" s="2" t="s">
        <v>3</v>
      </c>
      <c r="E18" s="6">
        <v>82.4</v>
      </c>
      <c r="F18" s="14">
        <v>10</v>
      </c>
      <c r="G18" s="7">
        <f t="shared" si="0"/>
        <v>50</v>
      </c>
      <c r="H18" s="7">
        <f t="shared" si="1"/>
        <v>49.440000000000005</v>
      </c>
      <c r="I18" s="7">
        <f t="shared" si="2"/>
        <v>20</v>
      </c>
      <c r="J18" s="7">
        <f t="shared" si="3"/>
        <v>69.44</v>
      </c>
    </row>
    <row r="19" spans="1:10" ht="30.6" customHeight="1" thickBot="1" x14ac:dyDescent="0.3">
      <c r="A19" s="3">
        <v>14</v>
      </c>
      <c r="B19" s="16" t="s">
        <v>15</v>
      </c>
      <c r="C19" s="2" t="s">
        <v>53</v>
      </c>
      <c r="D19" s="2" t="s">
        <v>3</v>
      </c>
      <c r="E19" s="6">
        <v>80.900000000000006</v>
      </c>
      <c r="F19" s="14">
        <v>9.5</v>
      </c>
      <c r="G19" s="7">
        <f t="shared" si="0"/>
        <v>47.5</v>
      </c>
      <c r="H19" s="7">
        <f t="shared" si="1"/>
        <v>48.54</v>
      </c>
      <c r="I19" s="7">
        <f t="shared" si="2"/>
        <v>19</v>
      </c>
      <c r="J19" s="7">
        <f t="shared" si="3"/>
        <v>67.539999999999992</v>
      </c>
    </row>
    <row r="20" spans="1:10" ht="30.6" customHeight="1" thickBot="1" x14ac:dyDescent="0.3">
      <c r="A20" s="3">
        <v>15</v>
      </c>
      <c r="B20" s="12" t="s">
        <v>45</v>
      </c>
      <c r="C20" s="12" t="s">
        <v>46</v>
      </c>
      <c r="D20" s="2" t="s">
        <v>3</v>
      </c>
      <c r="E20" s="13">
        <v>63.3</v>
      </c>
      <c r="F20" s="14">
        <v>14</v>
      </c>
      <c r="G20" s="7">
        <f t="shared" si="0"/>
        <v>70</v>
      </c>
      <c r="H20" s="7">
        <f t="shared" si="1"/>
        <v>37.979999999999997</v>
      </c>
      <c r="I20" s="7">
        <f t="shared" si="2"/>
        <v>28</v>
      </c>
      <c r="J20" s="7">
        <f t="shared" si="3"/>
        <v>65.97999999999999</v>
      </c>
    </row>
    <row r="21" spans="1:10" ht="30.6" customHeight="1" thickBot="1" x14ac:dyDescent="0.3">
      <c r="A21" s="3">
        <v>16</v>
      </c>
      <c r="B21" s="17" t="s">
        <v>34</v>
      </c>
      <c r="C21" s="12" t="s">
        <v>29</v>
      </c>
      <c r="D21" s="2" t="s">
        <v>3</v>
      </c>
      <c r="E21" s="13">
        <v>65.400000000000006</v>
      </c>
      <c r="F21" s="14">
        <v>10</v>
      </c>
      <c r="G21" s="7">
        <f t="shared" si="0"/>
        <v>50</v>
      </c>
      <c r="H21" s="7">
        <f t="shared" si="1"/>
        <v>39.24</v>
      </c>
      <c r="I21" s="7">
        <f t="shared" si="2"/>
        <v>20</v>
      </c>
      <c r="J21" s="7">
        <f t="shared" si="3"/>
        <v>59.24</v>
      </c>
    </row>
    <row r="22" spans="1:10" ht="30.6" customHeight="1" thickBot="1" x14ac:dyDescent="0.3">
      <c r="A22" s="3">
        <v>17</v>
      </c>
      <c r="B22" s="12" t="s">
        <v>51</v>
      </c>
      <c r="C22" s="12" t="s">
        <v>10</v>
      </c>
      <c r="D22" s="2" t="s">
        <v>3</v>
      </c>
      <c r="E22" s="13">
        <v>63.5</v>
      </c>
      <c r="F22" s="14">
        <v>10</v>
      </c>
      <c r="G22" s="7">
        <f t="shared" si="0"/>
        <v>50</v>
      </c>
      <c r="H22" s="7">
        <f t="shared" si="1"/>
        <v>38.1</v>
      </c>
      <c r="I22" s="7">
        <f t="shared" si="2"/>
        <v>20</v>
      </c>
      <c r="J22" s="7">
        <f t="shared" si="3"/>
        <v>58.1</v>
      </c>
    </row>
    <row r="23" spans="1:10" ht="30.6" customHeight="1" thickBot="1" x14ac:dyDescent="0.3">
      <c r="A23" s="3">
        <v>18</v>
      </c>
      <c r="B23" s="7" t="s">
        <v>49</v>
      </c>
      <c r="C23" s="7" t="s">
        <v>50</v>
      </c>
      <c r="D23" s="2" t="s">
        <v>3</v>
      </c>
      <c r="E23" s="7"/>
      <c r="F23" s="14">
        <v>16</v>
      </c>
      <c r="G23" s="7">
        <f t="shared" si="0"/>
        <v>80</v>
      </c>
      <c r="H23" s="7">
        <f t="shared" si="1"/>
        <v>0</v>
      </c>
      <c r="I23" s="7">
        <f t="shared" si="2"/>
        <v>32</v>
      </c>
      <c r="J23" s="7">
        <f t="shared" si="3"/>
        <v>32</v>
      </c>
    </row>
    <row r="24" spans="1:10" ht="30.6" customHeight="1" thickBot="1" x14ac:dyDescent="0.3">
      <c r="A24" s="3">
        <v>19</v>
      </c>
      <c r="B24" s="9" t="s">
        <v>22</v>
      </c>
      <c r="C24" s="9" t="s">
        <v>23</v>
      </c>
      <c r="D24" s="2" t="s">
        <v>3</v>
      </c>
      <c r="E24" s="9"/>
      <c r="F24" s="14">
        <v>15</v>
      </c>
      <c r="G24" s="7">
        <f t="shared" si="0"/>
        <v>75</v>
      </c>
      <c r="H24" s="7">
        <f t="shared" si="1"/>
        <v>0</v>
      </c>
      <c r="I24" s="7">
        <f t="shared" si="2"/>
        <v>30</v>
      </c>
      <c r="J24" s="7">
        <f t="shared" si="3"/>
        <v>30</v>
      </c>
    </row>
    <row r="25" spans="1:10" ht="30.6" customHeight="1" thickBot="1" x14ac:dyDescent="0.3">
      <c r="A25" s="3">
        <v>20</v>
      </c>
      <c r="B25" s="9" t="s">
        <v>24</v>
      </c>
      <c r="C25" s="9" t="s">
        <v>25</v>
      </c>
      <c r="D25" s="2" t="s">
        <v>3</v>
      </c>
      <c r="E25" s="7"/>
      <c r="F25" s="14">
        <v>15</v>
      </c>
      <c r="G25" s="7">
        <f t="shared" si="0"/>
        <v>75</v>
      </c>
      <c r="H25" s="7">
        <f t="shared" si="1"/>
        <v>0</v>
      </c>
      <c r="I25" s="7">
        <f t="shared" si="2"/>
        <v>30</v>
      </c>
      <c r="J25" s="7">
        <f t="shared" si="3"/>
        <v>30</v>
      </c>
    </row>
    <row r="26" spans="1:10" ht="30.6" customHeight="1" thickBot="1" x14ac:dyDescent="0.3">
      <c r="A26" s="3">
        <v>21</v>
      </c>
      <c r="B26" s="9" t="s">
        <v>18</v>
      </c>
      <c r="C26" s="9" t="s">
        <v>61</v>
      </c>
      <c r="D26" s="2" t="s">
        <v>3</v>
      </c>
      <c r="E26" s="9"/>
      <c r="F26" s="14">
        <v>13</v>
      </c>
      <c r="G26" s="7">
        <f t="shared" si="0"/>
        <v>65</v>
      </c>
      <c r="H26" s="7">
        <f t="shared" si="1"/>
        <v>0</v>
      </c>
      <c r="I26" s="7">
        <f t="shared" si="2"/>
        <v>26</v>
      </c>
      <c r="J26" s="7">
        <f t="shared" si="3"/>
        <v>26</v>
      </c>
    </row>
    <row r="27" spans="1:10" ht="30.6" customHeight="1" thickBot="1" x14ac:dyDescent="0.3">
      <c r="A27" s="3">
        <v>22</v>
      </c>
      <c r="B27" s="7" t="s">
        <v>38</v>
      </c>
      <c r="C27" s="7" t="s">
        <v>39</v>
      </c>
      <c r="D27" s="2" t="s">
        <v>3</v>
      </c>
      <c r="E27" s="7"/>
      <c r="F27" s="14">
        <v>12</v>
      </c>
      <c r="G27" s="7">
        <f t="shared" si="0"/>
        <v>60</v>
      </c>
      <c r="H27" s="7">
        <f t="shared" si="1"/>
        <v>0</v>
      </c>
      <c r="I27" s="7">
        <f t="shared" si="2"/>
        <v>24</v>
      </c>
      <c r="J27" s="7">
        <f t="shared" si="3"/>
        <v>24</v>
      </c>
    </row>
    <row r="28" spans="1:10" ht="30.6" customHeight="1" thickBot="1" x14ac:dyDescent="0.3">
      <c r="A28" s="3">
        <v>23</v>
      </c>
      <c r="B28" s="7" t="s">
        <v>47</v>
      </c>
      <c r="C28" s="7" t="s">
        <v>48</v>
      </c>
      <c r="D28" s="2" t="s">
        <v>3</v>
      </c>
      <c r="E28" s="7"/>
      <c r="F28" s="14">
        <v>12</v>
      </c>
      <c r="G28" s="7">
        <f t="shared" si="0"/>
        <v>60</v>
      </c>
      <c r="H28" s="7">
        <f t="shared" si="1"/>
        <v>0</v>
      </c>
      <c r="I28" s="7">
        <f t="shared" si="2"/>
        <v>24</v>
      </c>
      <c r="J28" s="7">
        <f t="shared" si="3"/>
        <v>24</v>
      </c>
    </row>
    <row r="29" spans="1:10" ht="30.6" customHeight="1" thickBot="1" x14ac:dyDescent="0.3">
      <c r="A29" s="3">
        <v>24</v>
      </c>
      <c r="B29" s="7" t="s">
        <v>35</v>
      </c>
      <c r="C29" s="7" t="s">
        <v>28</v>
      </c>
      <c r="D29" s="2" t="s">
        <v>3</v>
      </c>
      <c r="E29" s="7"/>
      <c r="F29" s="14">
        <v>10</v>
      </c>
      <c r="G29" s="7">
        <f t="shared" si="0"/>
        <v>50</v>
      </c>
      <c r="H29" s="7">
        <f t="shared" si="1"/>
        <v>0</v>
      </c>
      <c r="I29" s="7">
        <f t="shared" si="2"/>
        <v>20</v>
      </c>
      <c r="J29" s="7">
        <f t="shared" si="3"/>
        <v>20</v>
      </c>
    </row>
    <row r="30" spans="1:10" ht="30.6" customHeight="1" thickBot="1" x14ac:dyDescent="0.3">
      <c r="A30" s="3">
        <v>25</v>
      </c>
      <c r="B30" s="7" t="s">
        <v>36</v>
      </c>
      <c r="C30" s="7" t="s">
        <v>37</v>
      </c>
      <c r="D30" s="2" t="s">
        <v>3</v>
      </c>
      <c r="E30" s="7"/>
      <c r="F30" s="14">
        <v>9.5</v>
      </c>
      <c r="G30" s="7">
        <f t="shared" si="0"/>
        <v>47.5</v>
      </c>
      <c r="H30" s="7">
        <f t="shared" si="1"/>
        <v>0</v>
      </c>
      <c r="I30" s="7">
        <f t="shared" si="2"/>
        <v>19</v>
      </c>
      <c r="J30" s="7">
        <f t="shared" si="3"/>
        <v>19</v>
      </c>
    </row>
  </sheetData>
  <autoFilter ref="B5:J5">
    <sortState ref="B7:K268">
      <sortCondition descending="1" ref="J6"/>
    </sortState>
  </autoFilter>
  <mergeCells count="4">
    <mergeCell ref="A2:F2"/>
    <mergeCell ref="A4:E4"/>
    <mergeCell ref="B1:K1"/>
    <mergeCell ref="A3:K3"/>
  </mergeCells>
  <pageMargins left="0.75" right="0.75" top="1" bottom="1" header="0.5" footer="0.5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Deficient doc (2)</vt:lpstr>
      <vt:lpstr>'Deficient doc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Firdus</dc:creator>
  <cp:lastModifiedBy>Tabassum </cp:lastModifiedBy>
  <cp:lastPrinted>2021-10-18T10:00:54Z</cp:lastPrinted>
  <dcterms:created xsi:type="dcterms:W3CDTF">2021-10-13T04:43:03Z</dcterms:created>
  <dcterms:modified xsi:type="dcterms:W3CDTF">2021-10-18T10:14:05Z</dcterms:modified>
</cp:coreProperties>
</file>